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115" activeTab="0"/>
  </bookViews>
  <sheets>
    <sheet name="Сводный отчет " sheetId="1" r:id="rId1"/>
  </sheets>
  <definedNames/>
  <calcPr fullCalcOnLoad="1"/>
</workbook>
</file>

<file path=xl/sharedStrings.xml><?xml version="1.0" encoding="utf-8"?>
<sst xmlns="http://schemas.openxmlformats.org/spreadsheetml/2006/main" count="91" uniqueCount="78">
  <si>
    <t>№</t>
  </si>
  <si>
    <t>г. Минск</t>
  </si>
  <si>
    <t>Сумма дотации Белгосстраха на осуществление страховых выплат страхователем</t>
  </si>
  <si>
    <t>Наименование показателя</t>
  </si>
  <si>
    <t xml:space="preserve">Республика Беларусь </t>
  </si>
  <si>
    <t>Витебская</t>
  </si>
  <si>
    <t>Гомельская</t>
  </si>
  <si>
    <t>Гродненская</t>
  </si>
  <si>
    <t>Минская</t>
  </si>
  <si>
    <t>Могилевская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</si>
  <si>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</si>
  <si>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</si>
  <si>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</si>
  <si>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</si>
  <si>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</si>
  <si>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</si>
  <si>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</si>
  <si>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</si>
  <si>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</si>
  <si>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</si>
  <si>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</si>
  <si>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</si>
  <si>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</si>
  <si>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</si>
  <si>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</si>
  <si>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</si>
  <si>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</si>
  <si>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</si>
  <si>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</si>
  <si>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</si>
  <si>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</si>
  <si>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</si>
  <si>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</si>
  <si>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</si>
  <si>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</si>
  <si>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</si>
  <si>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</si>
  <si>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 xml:space="preserve"> Средний страховой тариф, %</t>
  </si>
  <si>
    <t>28</t>
  </si>
  <si>
    <t>29</t>
  </si>
  <si>
    <t>30</t>
  </si>
  <si>
    <t>31</t>
  </si>
  <si>
    <t>32</t>
  </si>
  <si>
    <t>Брестская</t>
  </si>
  <si>
    <t>33</t>
  </si>
  <si>
    <t>34</t>
  </si>
  <si>
    <t>35</t>
  </si>
  <si>
    <t>в том числе по областям и г. Минску</t>
  </si>
  <si>
    <t>36</t>
  </si>
  <si>
    <t xml:space="preserve">         рублей</t>
  </si>
  <si>
    <t>численность потерпевших, получивших профессиональные заболевания</t>
  </si>
  <si>
    <t>37</t>
  </si>
  <si>
    <t>38</t>
  </si>
  <si>
    <t>самостоятельно страхователем: страховых взносов</t>
  </si>
  <si>
    <t>Средняя численность застрахованных</t>
  </si>
  <si>
    <t>Из числа застрахованных: численность потерпевших в результате несчастных случаях на производстве с утратой трудоспособности на 1 рабочий день и более и со смертельным исходом</t>
  </si>
  <si>
    <t>Общая сумма выплат всех видов, начисленных в пользу застрахованных, на которые в соответствии с законодательством начисляются страховые взносы</t>
  </si>
  <si>
    <t xml:space="preserve">Начислено страховых взносов </t>
  </si>
  <si>
    <t>Доначислено (излишне начислено) страховых взносов, штрафов и пеней - всего (сумма строк с 07 по 12)</t>
  </si>
  <si>
    <t xml:space="preserve">     в том числе: Белгосстрахом: страховых взносов</t>
  </si>
  <si>
    <t xml:space="preserve">             штрафов</t>
  </si>
  <si>
    <t xml:space="preserve">             пеней</t>
  </si>
  <si>
    <t>Начислено страхователем страховых выплат - всего (сумма строк 14 и15)</t>
  </si>
  <si>
    <t xml:space="preserve">     в том числе: пособий по временной нетрудоспособности в связи с несчастными случаями на производстве и профессиональными заболеваниями</t>
  </si>
  <si>
    <t>доплат до среднемесячного заработка  застрахованного, временно переведенного в связи с повреждением здоровья на более легкую нижеоплачиваемую работу до восстановления профессиональной трудоспособности или установления ее стойкой утраты</t>
  </si>
  <si>
    <t>Задолженность по платежам на 1 января отчетного года страхователя Белгосстраху (Белгосстраха страхователю)                              (сумма строк 18, 20, 21)</t>
  </si>
  <si>
    <t xml:space="preserve">    в том числе: по страховым взносам</t>
  </si>
  <si>
    <t xml:space="preserve">          из нее просроченная задолженность</t>
  </si>
  <si>
    <t xml:space="preserve">    по штрафам </t>
  </si>
  <si>
    <t xml:space="preserve">    по пеням</t>
  </si>
  <si>
    <t>Задолженность по платежам страхователя, возникшая в связи с правопреемством - всего (сумма строк с 23 по 25)</t>
  </si>
  <si>
    <t xml:space="preserve">   в том числе:  по страховым взносам</t>
  </si>
  <si>
    <t xml:space="preserve">   по штрафам</t>
  </si>
  <si>
    <t xml:space="preserve">   по пеням</t>
  </si>
  <si>
    <t>Перечислено средств - всего (сумма строк с 27 по 29)</t>
  </si>
  <si>
    <t>Возвращено Белгосстрахом средств - всего (сумма строк с 31 по 33)</t>
  </si>
  <si>
    <t>Задолженность по платежам на конец отчетного года страхователя Белгосстраху (Белгосстраха страхователю) (сумма строк 35, 37, 38))</t>
  </si>
  <si>
    <t xml:space="preserve">               Сводный отчет  по обязательному страхованию от несчастных случаев на производстве и профессиональных заболеваний за 2017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</si>
</sst>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 Black"/>
      <family val="2"/>
    </font>
    <font>
      <sz val="8"/>
      <name val="Arial"/>
      <family val="2"/>
    </font>
    <font>
      <sz val="5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164" fontId="6" fillId="0" borderId="11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="90" zoomScaleNormal="90" zoomScaleSheetLayoutView="95" zoomScalePageLayoutView="0" workbookViewId="0" topLeftCell="A1">
      <selection activeCell="A11" sqref="A11"/>
    </sheetView>
  </sheetViews>
  <sheetFormatPr defaultColWidth="9.00390625" defaultRowHeight="12.75"/>
  <cols>
    <col min="1" max="1" width="91.875" style="0" customWidth="1"/>
    <col min="2" max="2" width="3.25390625" style="9" customWidth="1"/>
    <col min="3" max="3" width="11.125" style="3" customWidth="1"/>
    <col min="4" max="4" width="11.25390625" style="3" customWidth="1"/>
    <col min="5" max="6" width="11.25390625" style="6" customWidth="1"/>
    <col min="7" max="7" width="10.375" style="3" customWidth="1"/>
    <col min="8" max="8" width="11.125" style="3" customWidth="1"/>
    <col min="9" max="10" width="11.00390625" style="3" customWidth="1"/>
    <col min="11" max="11" width="9.125" style="4" customWidth="1"/>
  </cols>
  <sheetData>
    <row r="1" spans="1:10" ht="15">
      <c r="A1" s="39" t="s">
        <v>77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9.75" customHeight="1">
      <c r="A2" s="1"/>
      <c r="B2" s="7"/>
      <c r="C2" s="2"/>
      <c r="D2" s="2"/>
      <c r="E2" s="2"/>
      <c r="F2" s="2"/>
      <c r="G2" s="2"/>
      <c r="H2" s="2"/>
      <c r="I2" s="2"/>
      <c r="J2" s="2" t="s">
        <v>49</v>
      </c>
    </row>
    <row r="3" spans="1:10" ht="12" customHeight="1">
      <c r="A3" s="30" t="s">
        <v>3</v>
      </c>
      <c r="B3" s="32" t="s">
        <v>0</v>
      </c>
      <c r="C3" s="34" t="s">
        <v>4</v>
      </c>
      <c r="D3" s="36" t="s">
        <v>47</v>
      </c>
      <c r="E3" s="37"/>
      <c r="F3" s="37"/>
      <c r="G3" s="37"/>
      <c r="H3" s="37"/>
      <c r="I3" s="37"/>
      <c r="J3" s="38"/>
    </row>
    <row r="4" spans="1:10" ht="9.75" customHeight="1">
      <c r="A4" s="31"/>
      <c r="B4" s="33"/>
      <c r="C4" s="35"/>
      <c r="D4" s="5" t="s">
        <v>43</v>
      </c>
      <c r="E4" s="5" t="s">
        <v>5</v>
      </c>
      <c r="F4" s="5" t="s">
        <v>6</v>
      </c>
      <c r="G4" s="5" t="s">
        <v>7</v>
      </c>
      <c r="H4" s="5" t="s">
        <v>1</v>
      </c>
      <c r="I4" s="5" t="s">
        <v>8</v>
      </c>
      <c r="J4" s="5" t="s">
        <v>9</v>
      </c>
    </row>
    <row r="5" spans="1:10" s="10" customFormat="1" ht="10.5" customHeight="1">
      <c r="A5" s="25" t="s">
        <v>54</v>
      </c>
      <c r="B5" s="8" t="s">
        <v>10</v>
      </c>
      <c r="C5" s="14">
        <f>SUM(D5:J5)</f>
        <v>3952106</v>
      </c>
      <c r="D5" s="15">
        <v>513811</v>
      </c>
      <c r="E5" s="15">
        <v>441220</v>
      </c>
      <c r="F5" s="15">
        <v>533432</v>
      </c>
      <c r="G5" s="15">
        <v>413302</v>
      </c>
      <c r="H5" s="15">
        <v>1048415</v>
      </c>
      <c r="I5" s="15">
        <v>607514</v>
      </c>
      <c r="J5" s="15">
        <v>394412</v>
      </c>
    </row>
    <row r="6" spans="1:10" s="10" customFormat="1" ht="22.5" customHeight="1">
      <c r="A6" s="26" t="s">
        <v>55</v>
      </c>
      <c r="B6" s="8" t="s">
        <v>11</v>
      </c>
      <c r="C6" s="14">
        <f aca="true" t="shared" si="0" ref="C6:C43">SUM(D6:J6)</f>
        <v>1783</v>
      </c>
      <c r="D6" s="15">
        <v>245</v>
      </c>
      <c r="E6" s="15">
        <v>185</v>
      </c>
      <c r="F6" s="15">
        <v>270</v>
      </c>
      <c r="G6" s="15">
        <v>194</v>
      </c>
      <c r="H6" s="15">
        <v>360</v>
      </c>
      <c r="I6" s="15">
        <v>301</v>
      </c>
      <c r="J6" s="15">
        <v>228</v>
      </c>
    </row>
    <row r="7" spans="1:10" s="10" customFormat="1" ht="12.75" customHeight="1">
      <c r="A7" s="24" t="s">
        <v>50</v>
      </c>
      <c r="B7" s="8" t="s">
        <v>12</v>
      </c>
      <c r="C7" s="14">
        <f t="shared" si="0"/>
        <v>106</v>
      </c>
      <c r="D7" s="15">
        <v>1</v>
      </c>
      <c r="E7" s="15">
        <v>1</v>
      </c>
      <c r="F7" s="15">
        <v>13</v>
      </c>
      <c r="G7" s="15">
        <v>7</v>
      </c>
      <c r="H7" s="15">
        <v>63</v>
      </c>
      <c r="I7" s="15">
        <v>16</v>
      </c>
      <c r="J7" s="15">
        <v>5</v>
      </c>
    </row>
    <row r="8" spans="1:10" s="4" customFormat="1" ht="35.25" customHeight="1">
      <c r="A8" s="22" t="s">
        <v>56</v>
      </c>
      <c r="B8" s="11" t="s">
        <v>13</v>
      </c>
      <c r="C8" s="27">
        <f t="shared" si="0"/>
        <v>33246479639.390003</v>
      </c>
      <c r="D8" s="27">
        <v>3661718576.31</v>
      </c>
      <c r="E8" s="27">
        <v>2999456724.4</v>
      </c>
      <c r="F8" s="27">
        <v>3914172839.71</v>
      </c>
      <c r="G8" s="27">
        <v>3018519474.3</v>
      </c>
      <c r="H8" s="27">
        <v>11815055584.79</v>
      </c>
      <c r="I8" s="27">
        <v>5082426944.51</v>
      </c>
      <c r="J8" s="27">
        <v>2755129495.37</v>
      </c>
    </row>
    <row r="9" spans="1:10" s="4" customFormat="1" ht="11.25" customHeight="1">
      <c r="A9" s="24" t="s">
        <v>57</v>
      </c>
      <c r="B9" s="8" t="s">
        <v>14</v>
      </c>
      <c r="C9" s="27">
        <f t="shared" si="0"/>
        <v>166098833.53000003</v>
      </c>
      <c r="D9" s="27">
        <v>17598699.55</v>
      </c>
      <c r="E9" s="27">
        <v>13766717.58</v>
      </c>
      <c r="F9" s="27">
        <v>19027488.81</v>
      </c>
      <c r="G9" s="27">
        <v>14695121.97</v>
      </c>
      <c r="H9" s="27">
        <v>59401897.99</v>
      </c>
      <c r="I9" s="27">
        <v>27802703.33</v>
      </c>
      <c r="J9" s="27">
        <v>13806204.3</v>
      </c>
    </row>
    <row r="10" spans="1:10" s="4" customFormat="1" ht="12.75" customHeight="1">
      <c r="A10" s="12" t="s">
        <v>58</v>
      </c>
      <c r="B10" s="8" t="s">
        <v>15</v>
      </c>
      <c r="C10" s="27">
        <f t="shared" si="0"/>
        <v>2443663.15</v>
      </c>
      <c r="D10" s="27">
        <v>158229.05</v>
      </c>
      <c r="E10" s="27">
        <v>771351.08</v>
      </c>
      <c r="F10" s="27">
        <v>146416.82</v>
      </c>
      <c r="G10" s="27">
        <v>199146.62</v>
      </c>
      <c r="H10" s="27">
        <v>488728.31</v>
      </c>
      <c r="I10" s="27">
        <v>404872.29</v>
      </c>
      <c r="J10" s="27">
        <v>274918.98</v>
      </c>
    </row>
    <row r="11" spans="1:10" s="4" customFormat="1" ht="21" customHeight="1">
      <c r="A11" s="16" t="s">
        <v>59</v>
      </c>
      <c r="B11" s="8" t="s">
        <v>16</v>
      </c>
      <c r="C11" s="27">
        <f t="shared" si="0"/>
        <v>23937.81</v>
      </c>
      <c r="D11" s="28">
        <v>5997.96</v>
      </c>
      <c r="E11" s="28">
        <v>3087.24</v>
      </c>
      <c r="F11" s="28">
        <v>5533.28</v>
      </c>
      <c r="G11" s="28">
        <v>2643.02</v>
      </c>
      <c r="H11" s="28">
        <v>819.56</v>
      </c>
      <c r="I11" s="28">
        <v>10662.66</v>
      </c>
      <c r="J11" s="28">
        <v>-4805.91</v>
      </c>
    </row>
    <row r="12" spans="1:10" s="4" customFormat="1" ht="21" customHeight="1">
      <c r="A12" s="16" t="s">
        <v>60</v>
      </c>
      <c r="B12" s="8" t="s">
        <v>17</v>
      </c>
      <c r="C12" s="27">
        <f t="shared" si="0"/>
        <v>915432.15</v>
      </c>
      <c r="D12" s="28">
        <v>68658.6</v>
      </c>
      <c r="E12" s="28">
        <v>65125</v>
      </c>
      <c r="F12" s="28">
        <v>109420</v>
      </c>
      <c r="G12" s="28">
        <v>72450</v>
      </c>
      <c r="H12" s="28">
        <v>306027.44</v>
      </c>
      <c r="I12" s="28">
        <v>196481.11</v>
      </c>
      <c r="J12" s="28">
        <v>97270</v>
      </c>
    </row>
    <row r="13" spans="1:10" s="4" customFormat="1" ht="12" customHeight="1">
      <c r="A13" s="16" t="s">
        <v>61</v>
      </c>
      <c r="B13" s="8" t="s">
        <v>18</v>
      </c>
      <c r="C13" s="27">
        <f t="shared" si="0"/>
        <v>897947.94</v>
      </c>
      <c r="D13" s="28">
        <v>65718.88</v>
      </c>
      <c r="E13" s="28">
        <v>268932.85</v>
      </c>
      <c r="F13" s="28">
        <v>38174.42</v>
      </c>
      <c r="G13" s="28">
        <v>120790.47</v>
      </c>
      <c r="H13" s="28">
        <v>82692.36</v>
      </c>
      <c r="I13" s="28">
        <v>171062.89</v>
      </c>
      <c r="J13" s="28">
        <v>150576.07</v>
      </c>
    </row>
    <row r="14" spans="1:10" s="4" customFormat="1" ht="21.75" customHeight="1">
      <c r="A14" s="23" t="s">
        <v>53</v>
      </c>
      <c r="B14" s="8" t="s">
        <v>19</v>
      </c>
      <c r="C14" s="27">
        <f t="shared" si="0"/>
        <v>607982.7</v>
      </c>
      <c r="D14" s="28">
        <v>17821.43</v>
      </c>
      <c r="E14" s="28">
        <v>434229.99</v>
      </c>
      <c r="F14" s="28">
        <v>-7126.03</v>
      </c>
      <c r="G14" s="28">
        <v>5083.69</v>
      </c>
      <c r="H14" s="28">
        <v>98836.44</v>
      </c>
      <c r="I14" s="28">
        <v>27310.2</v>
      </c>
      <c r="J14" s="28">
        <v>31826.98</v>
      </c>
    </row>
    <row r="15" spans="1:10" s="4" customFormat="1" ht="21.75" customHeight="1">
      <c r="A15" s="16" t="s">
        <v>60</v>
      </c>
      <c r="B15" s="8" t="s">
        <v>20</v>
      </c>
      <c r="C15" s="27">
        <f t="shared" si="0"/>
        <v>611.53</v>
      </c>
      <c r="D15" s="28">
        <v>-32.5</v>
      </c>
      <c r="E15" s="28">
        <v>0</v>
      </c>
      <c r="F15" s="28">
        <v>407.8</v>
      </c>
      <c r="G15" s="28">
        <v>1.3</v>
      </c>
      <c r="H15" s="28">
        <v>219.92</v>
      </c>
      <c r="I15" s="28">
        <v>15.09</v>
      </c>
      <c r="J15" s="28">
        <v>-0.08</v>
      </c>
    </row>
    <row r="16" spans="1:10" s="4" customFormat="1" ht="12.75" customHeight="1">
      <c r="A16" s="16" t="s">
        <v>61</v>
      </c>
      <c r="B16" s="8" t="s">
        <v>21</v>
      </c>
      <c r="C16" s="27">
        <f t="shared" si="0"/>
        <v>-2248.98</v>
      </c>
      <c r="D16" s="28">
        <v>64.68</v>
      </c>
      <c r="E16" s="28">
        <v>-24</v>
      </c>
      <c r="F16" s="28">
        <v>7.35</v>
      </c>
      <c r="G16" s="28">
        <v>-1821.86</v>
      </c>
      <c r="H16" s="28">
        <v>132.59</v>
      </c>
      <c r="I16" s="28">
        <v>-659.66</v>
      </c>
      <c r="J16" s="28">
        <v>51.92</v>
      </c>
    </row>
    <row r="17" spans="1:10" s="4" customFormat="1" ht="22.5" customHeight="1">
      <c r="A17" s="16" t="s">
        <v>62</v>
      </c>
      <c r="B17" s="8" t="s">
        <v>22</v>
      </c>
      <c r="C17" s="27">
        <f t="shared" si="0"/>
        <v>2887072.14</v>
      </c>
      <c r="D17" s="27">
        <v>241440.41</v>
      </c>
      <c r="E17" s="27">
        <v>242306.82</v>
      </c>
      <c r="F17" s="27">
        <v>372199.82</v>
      </c>
      <c r="G17" s="27">
        <v>345854.61</v>
      </c>
      <c r="H17" s="27">
        <v>873694.56</v>
      </c>
      <c r="I17" s="27">
        <v>599012.62</v>
      </c>
      <c r="J17" s="27">
        <v>212563.3</v>
      </c>
    </row>
    <row r="18" spans="1:10" s="4" customFormat="1" ht="32.25" customHeight="1">
      <c r="A18" s="12" t="s">
        <v>63</v>
      </c>
      <c r="B18" s="8" t="s">
        <v>23</v>
      </c>
      <c r="C18" s="27">
        <f t="shared" si="0"/>
        <v>2890081.68</v>
      </c>
      <c r="D18" s="28">
        <v>240747.03</v>
      </c>
      <c r="E18" s="28">
        <v>240448.44</v>
      </c>
      <c r="F18" s="28">
        <v>371926.29</v>
      </c>
      <c r="G18" s="28">
        <v>345854.61</v>
      </c>
      <c r="H18" s="28">
        <v>875606.67</v>
      </c>
      <c r="I18" s="28">
        <v>598939.71</v>
      </c>
      <c r="J18" s="28">
        <v>216558.93</v>
      </c>
    </row>
    <row r="19" spans="1:10" s="4" customFormat="1" ht="22.5" customHeight="1">
      <c r="A19" s="13" t="s">
        <v>64</v>
      </c>
      <c r="B19" s="8" t="s">
        <v>24</v>
      </c>
      <c r="C19" s="27">
        <f t="shared" si="0"/>
        <v>-3009.54</v>
      </c>
      <c r="D19" s="28">
        <v>693.38</v>
      </c>
      <c r="E19" s="28">
        <v>1858.38</v>
      </c>
      <c r="F19" s="28">
        <v>273.53</v>
      </c>
      <c r="G19" s="28">
        <v>0</v>
      </c>
      <c r="H19" s="28">
        <v>-1912.11</v>
      </c>
      <c r="I19" s="28">
        <v>72.91</v>
      </c>
      <c r="J19" s="28">
        <v>-3995.63</v>
      </c>
    </row>
    <row r="20" spans="1:10" s="4" customFormat="1" ht="13.5" customHeight="1">
      <c r="A20" s="13" t="s">
        <v>2</v>
      </c>
      <c r="B20" s="8" t="s">
        <v>25</v>
      </c>
      <c r="C20" s="27">
        <f t="shared" si="0"/>
        <v>784731.37</v>
      </c>
      <c r="D20" s="28">
        <v>12476.25</v>
      </c>
      <c r="E20" s="28">
        <v>9970.02</v>
      </c>
      <c r="F20" s="28">
        <v>83380.52</v>
      </c>
      <c r="G20" s="28">
        <v>31892.31</v>
      </c>
      <c r="H20" s="28">
        <v>628076.03</v>
      </c>
      <c r="I20" s="28">
        <v>17532.97</v>
      </c>
      <c r="J20" s="28">
        <v>1403.27</v>
      </c>
    </row>
    <row r="21" spans="1:10" s="4" customFormat="1" ht="22.5">
      <c r="A21" s="17" t="s">
        <v>65</v>
      </c>
      <c r="B21" s="8" t="s">
        <v>26</v>
      </c>
      <c r="C21" s="27">
        <f t="shared" si="0"/>
        <v>16006330.389999999</v>
      </c>
      <c r="D21" s="28">
        <v>1617710.73</v>
      </c>
      <c r="E21" s="28">
        <v>2372653.31</v>
      </c>
      <c r="F21" s="28">
        <v>1112218.31</v>
      </c>
      <c r="G21" s="28">
        <v>1484030.31</v>
      </c>
      <c r="H21" s="28">
        <v>4823728.97</v>
      </c>
      <c r="I21" s="28">
        <v>2854808.61</v>
      </c>
      <c r="J21" s="28">
        <v>1741180.15</v>
      </c>
    </row>
    <row r="22" spans="1:10" s="4" customFormat="1" ht="12.75">
      <c r="A22" s="17" t="s">
        <v>66</v>
      </c>
      <c r="B22" s="8" t="s">
        <v>27</v>
      </c>
      <c r="C22" s="27">
        <f t="shared" si="0"/>
        <v>15094400.990000002</v>
      </c>
      <c r="D22" s="28">
        <v>1541475.68</v>
      </c>
      <c r="E22" s="28">
        <v>2126673.32</v>
      </c>
      <c r="F22" s="28">
        <v>1030445.17</v>
      </c>
      <c r="G22" s="28">
        <v>1359107.57</v>
      </c>
      <c r="H22" s="28">
        <v>4709688.2</v>
      </c>
      <c r="I22" s="28">
        <v>2730292.22</v>
      </c>
      <c r="J22" s="28">
        <v>1596718.83</v>
      </c>
    </row>
    <row r="23" spans="1:10" s="4" customFormat="1" ht="12.75">
      <c r="A23" s="17" t="s">
        <v>67</v>
      </c>
      <c r="B23" s="8" t="s">
        <v>28</v>
      </c>
      <c r="C23" s="27">
        <f t="shared" si="0"/>
        <v>5081407.59</v>
      </c>
      <c r="D23" s="28">
        <v>369713.09</v>
      </c>
      <c r="E23" s="28">
        <v>1366839.68</v>
      </c>
      <c r="F23" s="28">
        <v>214803.43</v>
      </c>
      <c r="G23" s="28">
        <v>565078.25</v>
      </c>
      <c r="H23" s="28">
        <v>571756.38</v>
      </c>
      <c r="I23" s="28">
        <v>1048451.81</v>
      </c>
      <c r="J23" s="28">
        <v>944764.95</v>
      </c>
    </row>
    <row r="24" spans="1:10" s="4" customFormat="1" ht="12.75">
      <c r="A24" s="17" t="s">
        <v>68</v>
      </c>
      <c r="B24" s="8" t="s">
        <v>29</v>
      </c>
      <c r="C24" s="27">
        <f t="shared" si="0"/>
        <v>243501.89999999997</v>
      </c>
      <c r="D24" s="28">
        <v>26333.34</v>
      </c>
      <c r="E24" s="28">
        <v>25753.75</v>
      </c>
      <c r="F24" s="28">
        <v>51574.4</v>
      </c>
      <c r="G24" s="28">
        <v>15667.3</v>
      </c>
      <c r="H24" s="28">
        <v>61681.48</v>
      </c>
      <c r="I24" s="28">
        <v>41115.08</v>
      </c>
      <c r="J24" s="28">
        <v>21376.55</v>
      </c>
    </row>
    <row r="25" spans="1:10" s="4" customFormat="1" ht="12" customHeight="1">
      <c r="A25" s="13" t="s">
        <v>69</v>
      </c>
      <c r="B25" s="8" t="s">
        <v>30</v>
      </c>
      <c r="C25" s="27">
        <f t="shared" si="0"/>
        <v>668427.5</v>
      </c>
      <c r="D25" s="28">
        <v>49901.71</v>
      </c>
      <c r="E25" s="28">
        <v>220226.24</v>
      </c>
      <c r="F25" s="28">
        <v>30198.74</v>
      </c>
      <c r="G25" s="28">
        <v>109255.44</v>
      </c>
      <c r="H25" s="28">
        <v>52359.29</v>
      </c>
      <c r="I25" s="28">
        <v>83401.31</v>
      </c>
      <c r="J25" s="28">
        <v>123084.77</v>
      </c>
    </row>
    <row r="26" spans="1:10" s="4" customFormat="1" ht="12.75" customHeight="1">
      <c r="A26" s="13" t="s">
        <v>70</v>
      </c>
      <c r="B26" s="8" t="s">
        <v>31</v>
      </c>
      <c r="C26" s="27">
        <f t="shared" si="0"/>
        <v>341678.49000000005</v>
      </c>
      <c r="D26" s="27">
        <v>15419.75</v>
      </c>
      <c r="E26" s="27">
        <v>234829.13</v>
      </c>
      <c r="F26" s="27">
        <v>8153.63</v>
      </c>
      <c r="G26" s="27">
        <v>9119.08</v>
      </c>
      <c r="H26" s="27">
        <v>19286.3</v>
      </c>
      <c r="I26" s="27">
        <v>30012.9</v>
      </c>
      <c r="J26" s="27">
        <v>24857.7</v>
      </c>
    </row>
    <row r="27" spans="1:10" s="4" customFormat="1" ht="12.75">
      <c r="A27" s="18" t="s">
        <v>71</v>
      </c>
      <c r="B27" s="8" t="s">
        <v>32</v>
      </c>
      <c r="C27" s="27">
        <f t="shared" si="0"/>
        <v>293327.13</v>
      </c>
      <c r="D27" s="28">
        <v>14416.2</v>
      </c>
      <c r="E27" s="28">
        <v>206557.38</v>
      </c>
      <c r="F27" s="28">
        <v>7930.96</v>
      </c>
      <c r="G27" s="28">
        <v>5106.83</v>
      </c>
      <c r="H27" s="28">
        <v>16068.66</v>
      </c>
      <c r="I27" s="28">
        <v>25760.55</v>
      </c>
      <c r="J27" s="28">
        <v>17486.55</v>
      </c>
    </row>
    <row r="28" spans="1:10" s="4" customFormat="1" ht="12.75">
      <c r="A28" s="18" t="s">
        <v>72</v>
      </c>
      <c r="B28" s="8" t="s">
        <v>33</v>
      </c>
      <c r="C28" s="27">
        <f t="shared" si="0"/>
        <v>9861.82</v>
      </c>
      <c r="D28" s="28">
        <v>920</v>
      </c>
      <c r="E28" s="28">
        <v>1332.58</v>
      </c>
      <c r="F28" s="28">
        <v>210</v>
      </c>
      <c r="G28" s="28">
        <v>1058.74</v>
      </c>
      <c r="H28" s="28">
        <v>2930.5</v>
      </c>
      <c r="I28" s="28">
        <v>650</v>
      </c>
      <c r="J28" s="28">
        <v>2760</v>
      </c>
    </row>
    <row r="29" spans="1:10" s="4" customFormat="1" ht="10.5" customHeight="1">
      <c r="A29" s="13" t="s">
        <v>73</v>
      </c>
      <c r="B29" s="8" t="s">
        <v>34</v>
      </c>
      <c r="C29" s="27">
        <f t="shared" si="0"/>
        <v>38489.53999999999</v>
      </c>
      <c r="D29" s="28">
        <v>83.55</v>
      </c>
      <c r="E29" s="28">
        <v>26939.17</v>
      </c>
      <c r="F29" s="28">
        <v>12.67</v>
      </c>
      <c r="G29" s="28">
        <v>2953.51</v>
      </c>
      <c r="H29" s="28">
        <v>287.14</v>
      </c>
      <c r="I29" s="28">
        <v>3602.35</v>
      </c>
      <c r="J29" s="28">
        <v>4611.15</v>
      </c>
    </row>
    <row r="30" spans="1:10" s="4" customFormat="1" ht="12.75">
      <c r="A30" s="19" t="s">
        <v>74</v>
      </c>
      <c r="B30" s="8" t="s">
        <v>35</v>
      </c>
      <c r="C30" s="27">
        <f t="shared" si="0"/>
        <v>162732845.88000003</v>
      </c>
      <c r="D30" s="29">
        <v>17333463.09</v>
      </c>
      <c r="E30" s="29">
        <v>13454394.39</v>
      </c>
      <c r="F30" s="29">
        <v>18474180.42</v>
      </c>
      <c r="G30" s="29">
        <v>14411532.74</v>
      </c>
      <c r="H30" s="29">
        <v>58457676.95</v>
      </c>
      <c r="I30" s="29">
        <v>27110068.89</v>
      </c>
      <c r="J30" s="29">
        <v>13491529.4</v>
      </c>
    </row>
    <row r="31" spans="1:10" s="4" customFormat="1" ht="12.75">
      <c r="A31" s="18" t="s">
        <v>71</v>
      </c>
      <c r="B31" s="8" t="s">
        <v>36</v>
      </c>
      <c r="C31" s="27">
        <f>SUM(D31:J31)</f>
        <v>161420347.32</v>
      </c>
      <c r="D31" s="28">
        <v>17196436.85</v>
      </c>
      <c r="E31" s="28">
        <v>13332557.71</v>
      </c>
      <c r="F31" s="28">
        <v>18358093.69</v>
      </c>
      <c r="G31" s="28">
        <v>14208616.75</v>
      </c>
      <c r="H31" s="28">
        <v>58149548.46</v>
      </c>
      <c r="I31" s="28">
        <v>26838598.44</v>
      </c>
      <c r="J31" s="28">
        <v>13336495.42</v>
      </c>
    </row>
    <row r="32" spans="1:10" s="4" customFormat="1" ht="12.75">
      <c r="A32" s="18" t="s">
        <v>72</v>
      </c>
      <c r="B32" s="8" t="s">
        <v>38</v>
      </c>
      <c r="C32" s="27">
        <f>SUM(D32:J32)</f>
        <v>819896.77</v>
      </c>
      <c r="D32" s="28">
        <v>63132.22</v>
      </c>
      <c r="E32" s="28">
        <v>59867.5</v>
      </c>
      <c r="F32" s="28">
        <v>97579.67</v>
      </c>
      <c r="G32" s="28">
        <v>63845.32</v>
      </c>
      <c r="H32" s="28">
        <v>276324.07</v>
      </c>
      <c r="I32" s="28">
        <v>171566.3</v>
      </c>
      <c r="J32" s="28">
        <v>87581.69</v>
      </c>
    </row>
    <row r="33" spans="1:10" s="4" customFormat="1" ht="10.5" customHeight="1">
      <c r="A33" s="13" t="s">
        <v>73</v>
      </c>
      <c r="B33" s="8" t="s">
        <v>39</v>
      </c>
      <c r="C33" s="27">
        <f>SUM(D33:J33)</f>
        <v>492601.79</v>
      </c>
      <c r="D33" s="28">
        <v>73894.02</v>
      </c>
      <c r="E33" s="28">
        <v>61969.18</v>
      </c>
      <c r="F33" s="28">
        <v>18507.06</v>
      </c>
      <c r="G33" s="28">
        <v>139070.67</v>
      </c>
      <c r="H33" s="28">
        <v>31804.42</v>
      </c>
      <c r="I33" s="28">
        <v>99904.15</v>
      </c>
      <c r="J33" s="28">
        <v>67452.29</v>
      </c>
    </row>
    <row r="34" spans="1:10" s="4" customFormat="1" ht="12.75">
      <c r="A34" s="20" t="s">
        <v>75</v>
      </c>
      <c r="B34" s="8" t="s">
        <v>40</v>
      </c>
      <c r="C34" s="27">
        <f t="shared" si="0"/>
        <v>989561.9099999999</v>
      </c>
      <c r="D34" s="29">
        <v>142731.46</v>
      </c>
      <c r="E34" s="29">
        <v>39665.93</v>
      </c>
      <c r="F34" s="29">
        <v>87669.7</v>
      </c>
      <c r="G34" s="29">
        <v>54367.72</v>
      </c>
      <c r="H34" s="29">
        <v>357813.22</v>
      </c>
      <c r="I34" s="29">
        <v>122698.91</v>
      </c>
      <c r="J34" s="29">
        <v>184614.97</v>
      </c>
    </row>
    <row r="35" spans="1:10" s="4" customFormat="1" ht="12.75">
      <c r="A35" s="18" t="s">
        <v>71</v>
      </c>
      <c r="B35" s="8" t="s">
        <v>41</v>
      </c>
      <c r="C35" s="27">
        <f t="shared" si="0"/>
        <v>986931.94</v>
      </c>
      <c r="D35" s="29">
        <v>142666.01</v>
      </c>
      <c r="E35" s="29">
        <v>39455.93</v>
      </c>
      <c r="F35" s="29">
        <v>87567.84</v>
      </c>
      <c r="G35" s="29">
        <v>54367.72</v>
      </c>
      <c r="H35" s="29">
        <v>356935.16</v>
      </c>
      <c r="I35" s="29">
        <v>122238.91</v>
      </c>
      <c r="J35" s="29">
        <v>183700.37</v>
      </c>
    </row>
    <row r="36" spans="1:10" s="4" customFormat="1" ht="12.75">
      <c r="A36" s="18" t="s">
        <v>72</v>
      </c>
      <c r="B36" s="8" t="s">
        <v>42</v>
      </c>
      <c r="C36" s="27">
        <f t="shared" si="0"/>
        <v>2611.91</v>
      </c>
      <c r="D36" s="29">
        <v>65.45</v>
      </c>
      <c r="E36" s="29">
        <v>210</v>
      </c>
      <c r="F36" s="29">
        <v>101.86</v>
      </c>
      <c r="G36" s="29">
        <v>0</v>
      </c>
      <c r="H36" s="29">
        <v>860</v>
      </c>
      <c r="I36" s="29">
        <v>460</v>
      </c>
      <c r="J36" s="29">
        <v>914.6</v>
      </c>
    </row>
    <row r="37" spans="1:10" s="4" customFormat="1" ht="12.75">
      <c r="A37" s="13" t="s">
        <v>73</v>
      </c>
      <c r="B37" s="8" t="s">
        <v>44</v>
      </c>
      <c r="C37" s="27">
        <f t="shared" si="0"/>
        <v>18.06</v>
      </c>
      <c r="D37" s="29">
        <v>0</v>
      </c>
      <c r="E37" s="29">
        <v>0</v>
      </c>
      <c r="F37" s="29">
        <v>0</v>
      </c>
      <c r="G37" s="29">
        <v>0</v>
      </c>
      <c r="H37" s="29">
        <v>18.06</v>
      </c>
      <c r="I37" s="29">
        <v>0</v>
      </c>
      <c r="J37" s="29">
        <v>0</v>
      </c>
    </row>
    <row r="38" spans="1:10" s="4" customFormat="1" ht="10.5" customHeight="1" hidden="1">
      <c r="A38" s="21" t="s">
        <v>37</v>
      </c>
      <c r="B38" s="8" t="s">
        <v>46</v>
      </c>
      <c r="C38" s="27">
        <f t="shared" si="0"/>
        <v>0</v>
      </c>
      <c r="D38" s="28"/>
      <c r="E38" s="28"/>
      <c r="F38" s="28"/>
      <c r="G38" s="28"/>
      <c r="H38" s="28"/>
      <c r="I38" s="28"/>
      <c r="J38" s="27"/>
    </row>
    <row r="39" spans="1:10" s="4" customFormat="1" ht="23.25" customHeight="1">
      <c r="A39" s="18" t="s">
        <v>76</v>
      </c>
      <c r="B39" s="8" t="s">
        <v>45</v>
      </c>
      <c r="C39" s="27">
        <f t="shared" si="0"/>
        <v>21277147.69</v>
      </c>
      <c r="D39" s="28">
        <v>1957266.64</v>
      </c>
      <c r="E39" s="28">
        <v>3469337.86</v>
      </c>
      <c r="F39" s="28">
        <v>1644987.09</v>
      </c>
      <c r="G39" s="28">
        <v>1727802.5</v>
      </c>
      <c r="H39" s="28">
        <v>6514258.14</v>
      </c>
      <c r="I39" s="28">
        <v>3612833.27</v>
      </c>
      <c r="J39" s="28">
        <v>2350662.19</v>
      </c>
    </row>
    <row r="40" spans="1:10" s="4" customFormat="1" ht="12" customHeight="1">
      <c r="A40" s="17" t="s">
        <v>66</v>
      </c>
      <c r="B40" s="8" t="s">
        <v>46</v>
      </c>
      <c r="C40" s="27">
        <f t="shared" si="0"/>
        <v>19885442.96</v>
      </c>
      <c r="D40" s="28">
        <v>1887437.67</v>
      </c>
      <c r="E40" s="28">
        <v>3013198.05</v>
      </c>
      <c r="F40" s="28">
        <v>1535252.57</v>
      </c>
      <c r="G40" s="28">
        <v>1612928.45</v>
      </c>
      <c r="H40" s="28">
        <v>6330465.7</v>
      </c>
      <c r="I40" s="28">
        <v>3395819.52</v>
      </c>
      <c r="J40" s="28">
        <v>2110341</v>
      </c>
    </row>
    <row r="41" spans="1:10" s="4" customFormat="1" ht="12" customHeight="1">
      <c r="A41" s="17" t="s">
        <v>67</v>
      </c>
      <c r="B41" s="8" t="s">
        <v>48</v>
      </c>
      <c r="C41" s="27">
        <f t="shared" si="0"/>
        <v>5982949.35</v>
      </c>
      <c r="D41" s="27">
        <v>353253.05</v>
      </c>
      <c r="E41" s="27">
        <v>1937264.68</v>
      </c>
      <c r="F41" s="27">
        <v>298627.26</v>
      </c>
      <c r="G41" s="27">
        <v>460476.95</v>
      </c>
      <c r="H41" s="27">
        <v>682703.04</v>
      </c>
      <c r="I41" s="27">
        <v>1294404.64</v>
      </c>
      <c r="J41" s="27">
        <v>956219.73</v>
      </c>
    </row>
    <row r="42" spans="1:10" s="4" customFormat="1" ht="12" customHeight="1">
      <c r="A42" s="17" t="s">
        <v>68</v>
      </c>
      <c r="B42" s="8" t="s">
        <v>51</v>
      </c>
      <c r="C42" s="27">
        <f t="shared" si="0"/>
        <v>322220.41</v>
      </c>
      <c r="D42" s="27">
        <v>29568.08</v>
      </c>
      <c r="E42" s="27">
        <v>29062.79</v>
      </c>
      <c r="F42" s="27">
        <v>59969.65</v>
      </c>
      <c r="G42" s="27">
        <v>23173.77</v>
      </c>
      <c r="H42" s="27">
        <v>84007.2</v>
      </c>
      <c r="I42" s="27">
        <v>63833.68</v>
      </c>
      <c r="J42" s="27">
        <v>32605.24</v>
      </c>
    </row>
    <row r="43" spans="1:10" s="4" customFormat="1" ht="12" customHeight="1">
      <c r="A43" s="13" t="s">
        <v>69</v>
      </c>
      <c r="B43" s="8" t="s">
        <v>52</v>
      </c>
      <c r="C43" s="28">
        <f t="shared" si="0"/>
        <v>1069484.53</v>
      </c>
      <c r="D43" s="28">
        <v>40260.93</v>
      </c>
      <c r="E43" s="28">
        <v>427077.02</v>
      </c>
      <c r="F43" s="28">
        <v>49764.9</v>
      </c>
      <c r="G43" s="28">
        <v>91700.33</v>
      </c>
      <c r="H43" s="28">
        <v>99785.27</v>
      </c>
      <c r="I43" s="28">
        <v>153180.12</v>
      </c>
      <c r="J43" s="28">
        <v>207715.96</v>
      </c>
    </row>
  </sheetData>
  <sheetProtection/>
  <mergeCells count="5">
    <mergeCell ref="A3:A4"/>
    <mergeCell ref="B3:B4"/>
    <mergeCell ref="C3:C4"/>
    <mergeCell ref="D3:J3"/>
    <mergeCell ref="A1:J1"/>
  </mergeCells>
  <printOptions/>
  <pageMargins left="0.07874015748031496" right="0" top="0.27" bottom="0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</dc:creator>
  <cp:keywords/>
  <dc:description/>
  <cp:lastModifiedBy>Kovaleva</cp:lastModifiedBy>
  <cp:lastPrinted>2017-02-17T08:24:28Z</cp:lastPrinted>
  <dcterms:created xsi:type="dcterms:W3CDTF">2004-05-07T07:26:44Z</dcterms:created>
  <dcterms:modified xsi:type="dcterms:W3CDTF">2018-02-14T08:59:18Z</dcterms:modified>
  <cp:category/>
  <cp:version/>
  <cp:contentType/>
  <cp:contentStatus/>
</cp:coreProperties>
</file>